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ст-контроль" sheetId="1" r:id="rId1"/>
    <sheet name="1" sheetId="2" r:id="rId2"/>
    <sheet name="Подсчёт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<sst xmlns="http://schemas.openxmlformats.org/spreadsheetml/2006/main" count="28" uniqueCount="28">
  <si>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      </t>
    </r>
    <r>
      <rPr>
        <sz val="14"/>
        <color indexed="10"/>
        <rFont val="Calibri"/>
        <family val="2"/>
      </rPr>
      <t xml:space="preserve"> Правила  работаты с тестом? </t>
    </r>
  </si>
  <si>
    <t>Запишите свою фамилию и имя в ячейку справа</t>
  </si>
  <si>
    <t>ВОПРОСЫ</t>
  </si>
  <si>
    <t>ОТВЕТЫ</t>
  </si>
  <si>
    <t>ВАШ РЕЗУЛЬТАТ</t>
  </si>
  <si>
    <t>Анероид</t>
  </si>
  <si>
    <t>Флюгер</t>
  </si>
  <si>
    <t>Компас</t>
  </si>
  <si>
    <t>Барометр</t>
  </si>
  <si>
    <t>Пассат</t>
  </si>
  <si>
    <t>Муссон</t>
  </si>
  <si>
    <t>Бриз</t>
  </si>
  <si>
    <t>Ураган</t>
  </si>
  <si>
    <t>Москва</t>
  </si>
  <si>
    <t>Санкт - Петербург</t>
  </si>
  <si>
    <t>Сочи</t>
  </si>
  <si>
    <t>Владивосток</t>
  </si>
  <si>
    <t>Амплитуда ветров</t>
  </si>
  <si>
    <t>План ветров</t>
  </si>
  <si>
    <t>Роза ветров</t>
  </si>
  <si>
    <t>Букет ветров</t>
  </si>
  <si>
    <t>С северо-запада</t>
  </si>
  <si>
    <t>На северо-запад</t>
  </si>
  <si>
    <t>С юго-востока</t>
  </si>
  <si>
    <t>На юго-восток</t>
  </si>
  <si>
    <t xml:space="preserve"> Внимательно прочитай вопрос.  Выбери правильный вариант ответа. Щёлкни мышкой на ячейку рядом с правильным ответои и поставь цифру 1.</t>
  </si>
  <si>
    <r>
      <t>Тест - контроль по теме "</t>
    </r>
    <r>
      <rPr>
        <b/>
        <sz val="26"/>
        <color indexed="10"/>
        <rFont val="Calibri"/>
        <family val="2"/>
      </rPr>
      <t>Ветер</t>
    </r>
    <r>
      <rPr>
        <b/>
        <sz val="26"/>
        <color indexed="56"/>
        <rFont val="Calibri"/>
        <family val="2"/>
      </rPr>
      <t xml:space="preserve">"
           </t>
    </r>
  </si>
  <si>
    <t xml:space="preserve">   После работы с тестом и просмотра результата сообщи  об окончании работы учителю.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</si>
</sst>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7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72"/>
      <color indexed="10"/>
      <name val="Calibri"/>
      <family val="2"/>
    </font>
    <font>
      <b/>
      <sz val="26"/>
      <color indexed="56"/>
      <name val="Calibri"/>
      <family val="2"/>
    </font>
    <font>
      <b/>
      <sz val="26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4"/>
      <color indexed="10"/>
      <name val="Arial Cyr"/>
      <family val="0"/>
    </font>
    <font>
      <b/>
      <sz val="20"/>
      <color indexed="8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72"/>
      <color theme="1"/>
      <name val="Calibri"/>
      <family val="2"/>
    </font>
    <font>
      <sz val="72"/>
      <color rgb="FFFF0000"/>
      <name val="Calibri"/>
      <family val="2"/>
    </font>
    <font>
      <sz val="12"/>
      <color theme="1"/>
      <name val="Calibri"/>
      <family val="2"/>
    </font>
    <font>
      <b/>
      <sz val="26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3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3" fillId="18" borderId="16" xfId="0" applyFont="1" applyFill="1" applyBorder="1" applyAlignment="1">
      <alignment vertical="center"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0" borderId="19" xfId="0" applyBorder="1" applyAlignment="1">
      <alignment/>
    </xf>
    <xf numFmtId="0" fontId="0" fillId="18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18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54" fillId="6" borderId="2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18" borderId="15" xfId="0" applyFill="1" applyBorder="1" applyAlignment="1">
      <alignment/>
    </xf>
    <xf numFmtId="0" fontId="0" fillId="18" borderId="19" xfId="0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4" borderId="23" xfId="0" applyFont="1" applyFill="1" applyBorder="1" applyAlignment="1">
      <alignment/>
    </xf>
    <xf numFmtId="0" fontId="55" fillId="0" borderId="19" xfId="0" applyFont="1" applyBorder="1" applyAlignment="1">
      <alignment/>
    </xf>
    <xf numFmtId="0" fontId="55" fillId="34" borderId="11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52" fillId="35" borderId="16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6" fillId="19" borderId="12" xfId="0" applyFont="1" applyFill="1" applyBorder="1" applyAlignment="1">
      <alignment horizontal="center" vertical="center"/>
    </xf>
    <xf numFmtId="0" fontId="57" fillId="18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8" borderId="1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52" fillId="7" borderId="26" xfId="0" applyFont="1" applyFill="1" applyBorder="1" applyAlignment="1">
      <alignment horizontal="center" vertical="center"/>
    </xf>
    <xf numFmtId="0" fontId="52" fillId="7" borderId="15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8;&#1077;&#1089;&#1090;-&#1082;&#1086;&#1085;&#1090;&#1088;&#1086;&#1083;&#1100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4314825</xdr:colOff>
      <xdr:row>4</xdr:row>
      <xdr:rowOff>9525</xdr:rowOff>
    </xdr:from>
    <xdr:to>
      <xdr:col>1</xdr:col>
      <xdr:colOff>114300</xdr:colOff>
      <xdr:row>5</xdr:row>
      <xdr:rowOff>66675</xdr:rowOff>
    </xdr:to>
    <xdr:sp>
      <xdr:nvSpPr>
        <xdr:cNvPr id="1" name="AutoShape 19"/>
        <xdr:cNvSpPr>
          <a:spLocks/>
        </xdr:cNvSpPr>
      </xdr:nvSpPr>
      <xdr:spPr>
        <a:xfrm>
          <a:off x="4314825" y="1447800"/>
          <a:ext cx="2238375" cy="514350"/>
        </a:xfrm>
        <a:prstGeom prst="rightArrow">
          <a:avLst>
            <a:gd name="adj" fmla="val 15861"/>
          </a:avLst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Щелкни мышкой на ячейке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и</a:t>
          </a:r>
          <a:r>
            <a:rPr lang="en-US" cap="none" sz="800" b="0" i="0" u="none" baseline="0">
              <a:solidFill>
                <a:srgbClr val="000000"/>
              </a:solidFill>
            </a:rPr>
            <a:t> напиши свою фамилию</a:t>
          </a:r>
        </a:p>
      </xdr:txBody>
    </xdr:sp>
    <xdr:clientData/>
  </xdr:twoCellAnchor>
  <xdr:twoCellAnchor>
    <xdr:from>
      <xdr:col>0</xdr:col>
      <xdr:colOff>142875</xdr:colOff>
      <xdr:row>7</xdr:row>
      <xdr:rowOff>0</xdr:rowOff>
    </xdr:from>
    <xdr:to>
      <xdr:col>0</xdr:col>
      <xdr:colOff>6248400</xdr:colOff>
      <xdr:row>9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42875" y="2667000"/>
          <a:ext cx="6105525" cy="6667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Выберите названия прибора,с помощью которого определяют направление ветра.</a:t>
          </a:r>
        </a:p>
      </xdr:txBody>
    </xdr:sp>
    <xdr:clientData/>
  </xdr:twoCellAnchor>
  <xdr:twoCellAnchor>
    <xdr:from>
      <xdr:col>0</xdr:col>
      <xdr:colOff>114300</xdr:colOff>
      <xdr:row>12</xdr:row>
      <xdr:rowOff>0</xdr:rowOff>
    </xdr:from>
    <xdr:to>
      <xdr:col>0</xdr:col>
      <xdr:colOff>6219825</xdr:colOff>
      <xdr:row>14</xdr:row>
      <xdr:rowOff>57150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14300" y="4000500"/>
          <a:ext cx="6105525" cy="6667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Как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называется ветер, меняющий своё направление два раза в течение суток?</a:t>
          </a:r>
        </a:p>
      </xdr:txBody>
    </xdr:sp>
    <xdr:clientData/>
  </xdr:twoCellAnchor>
  <xdr:twoCellAnchor>
    <xdr:from>
      <xdr:col>0</xdr:col>
      <xdr:colOff>190500</xdr:colOff>
      <xdr:row>16</xdr:row>
      <xdr:rowOff>276225</xdr:rowOff>
    </xdr:from>
    <xdr:to>
      <xdr:col>0</xdr:col>
      <xdr:colOff>6296025</xdr:colOff>
      <xdr:row>19</xdr:row>
      <xdr:rowOff>28575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90500" y="5305425"/>
          <a:ext cx="6105525" cy="6667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Выберите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город, который расположен в зоне действия муссонов.</a:t>
          </a:r>
        </a:p>
      </xdr:txBody>
    </xdr:sp>
    <xdr:clientData/>
  </xdr:twoCellAnchor>
  <xdr:twoCellAnchor>
    <xdr:from>
      <xdr:col>0</xdr:col>
      <xdr:colOff>171450</xdr:colOff>
      <xdr:row>21</xdr:row>
      <xdr:rowOff>295275</xdr:rowOff>
    </xdr:from>
    <xdr:to>
      <xdr:col>0</xdr:col>
      <xdr:colOff>6276975</xdr:colOff>
      <xdr:row>24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71450" y="6657975"/>
          <a:ext cx="6105525" cy="6667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Как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называется график, на котором показано направление ветров, господствующих в данной местности?</a:t>
          </a:r>
        </a:p>
      </xdr:txBody>
    </xdr:sp>
    <xdr:clientData/>
  </xdr:twoCellAnchor>
  <xdr:twoCellAnchor>
    <xdr:from>
      <xdr:col>0</xdr:col>
      <xdr:colOff>171450</xdr:colOff>
      <xdr:row>26</xdr:row>
      <xdr:rowOff>257175</xdr:rowOff>
    </xdr:from>
    <xdr:to>
      <xdr:col>0</xdr:col>
      <xdr:colOff>6276975</xdr:colOff>
      <xdr:row>29</xdr:row>
      <xdr:rowOff>9525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71450" y="7934325"/>
          <a:ext cx="6105525" cy="6667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Северо - западным называют ветер, дующий</a:t>
          </a:r>
        </a:p>
      </xdr:txBody>
    </xdr:sp>
    <xdr:clientData/>
  </xdr:twoCellAnchor>
  <xdr:twoCellAnchor>
    <xdr:from>
      <xdr:col>0</xdr:col>
      <xdr:colOff>3038475</xdr:colOff>
      <xdr:row>30</xdr:row>
      <xdr:rowOff>209550</xdr:rowOff>
    </xdr:from>
    <xdr:to>
      <xdr:col>1</xdr:col>
      <xdr:colOff>66675</xdr:colOff>
      <xdr:row>30</xdr:row>
      <xdr:rowOff>1295400</xdr:rowOff>
    </xdr:to>
    <xdr:sp>
      <xdr:nvSpPr>
        <xdr:cNvPr id="7" name="AutoShape 36"/>
        <xdr:cNvSpPr>
          <a:spLocks/>
        </xdr:cNvSpPr>
      </xdr:nvSpPr>
      <xdr:spPr>
        <a:xfrm>
          <a:off x="3038475" y="9105900"/>
          <a:ext cx="3467100" cy="1085850"/>
        </a:xfrm>
        <a:prstGeom prst="rightArrow">
          <a:avLst>
            <a:gd name="adj" fmla="val 28981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щелкни кнопку справа, 
</a:t>
          </a:r>
          <a:r>
            <a:rPr lang="en-US" cap="none" sz="1400" b="0" i="0" u="none" baseline="0">
              <a:solidFill>
                <a:srgbClr val="FF0000"/>
              </a:solidFill>
            </a:rPr>
            <a:t>чтобы узнать свой результат</a:t>
          </a:r>
        </a:p>
      </xdr:txBody>
    </xdr:sp>
    <xdr:clientData/>
  </xdr:twoCellAnchor>
  <xdr:twoCellAnchor>
    <xdr:from>
      <xdr:col>1</xdr:col>
      <xdr:colOff>809625</xdr:colOff>
      <xdr:row>30</xdr:row>
      <xdr:rowOff>104775</xdr:rowOff>
    </xdr:from>
    <xdr:to>
      <xdr:col>1</xdr:col>
      <xdr:colOff>1933575</xdr:colOff>
      <xdr:row>30</xdr:row>
      <xdr:rowOff>1323975</xdr:rowOff>
    </xdr:to>
    <xdr:sp>
      <xdr:nvSpPr>
        <xdr:cNvPr id="8" name="AutoShape 37">
          <a:hlinkClick r:id="rId1"/>
        </xdr:cNvPr>
        <xdr:cNvSpPr>
          <a:spLocks/>
        </xdr:cNvSpPr>
      </xdr:nvSpPr>
      <xdr:spPr>
        <a:xfrm rot="17135097">
          <a:off x="7248525" y="9001125"/>
          <a:ext cx="1123950" cy="1219200"/>
        </a:xfrm>
        <a:prstGeom prst="sun">
          <a:avLst>
            <a:gd name="adj" fmla="val -23402"/>
          </a:avLst>
        </a:prstGeom>
        <a:solidFill>
          <a:srgbClr val="FFFF0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2314575</xdr:colOff>
      <xdr:row>1</xdr:row>
      <xdr:rowOff>1143000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33625" y="1104900"/>
          <a:ext cx="2314575" cy="1133475"/>
        </a:xfrm>
        <a:prstGeom prst="rect">
          <a:avLst/>
        </a:prstGeom>
        <a:solidFill>
          <a:srgbClr val="B7DEE8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Количество правильных ответов</a:t>
          </a:r>
        </a:p>
      </xdr:txBody>
    </xdr:sp>
    <xdr:clientData/>
  </xdr:twoCellAnchor>
  <xdr:twoCellAnchor>
    <xdr:from>
      <xdr:col>0</xdr:col>
      <xdr:colOff>2324100</xdr:colOff>
      <xdr:row>2</xdr:row>
      <xdr:rowOff>9525</xdr:rowOff>
    </xdr:from>
    <xdr:to>
      <xdr:col>1</xdr:col>
      <xdr:colOff>2333625</xdr:colOff>
      <xdr:row>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24100" y="2266950"/>
          <a:ext cx="2343150" cy="1152525"/>
        </a:xfrm>
        <a:prstGeom prst="rect">
          <a:avLst/>
        </a:prstGeom>
        <a:solidFill>
          <a:srgbClr val="FAC09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Ваша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оценка</a:t>
          </a:r>
        </a:p>
      </xdr:txBody>
    </xdr:sp>
    <xdr:clientData/>
  </xdr:twoCellAnchor>
  <xdr:oneCellAnchor>
    <xdr:from>
      <xdr:col>1</xdr:col>
      <xdr:colOff>1552575</xdr:colOff>
      <xdr:row>3</xdr:row>
      <xdr:rowOff>552450</xdr:rowOff>
    </xdr:from>
    <xdr:ext cx="180975" cy="266700"/>
    <xdr:sp>
      <xdr:nvSpPr>
        <xdr:cNvPr id="3" name="TextBox 5"/>
        <xdr:cNvSpPr txBox="1">
          <a:spLocks noChangeArrowheads="1"/>
        </xdr:cNvSpPr>
      </xdr:nvSpPr>
      <xdr:spPr>
        <a:xfrm>
          <a:off x="3886200" y="397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1552575</xdr:colOff>
      <xdr:row>3</xdr:row>
      <xdr:rowOff>333375</xdr:rowOff>
    </xdr:from>
    <xdr:to>
      <xdr:col>2</xdr:col>
      <xdr:colOff>1171575</xdr:colOff>
      <xdr:row>3</xdr:row>
      <xdr:rowOff>742950</xdr:rowOff>
    </xdr:to>
    <xdr:sp>
      <xdr:nvSpPr>
        <xdr:cNvPr id="4" name="AutoShape 19">
          <a:hlinkClick r:id="rId1"/>
        </xdr:cNvPr>
        <xdr:cNvSpPr>
          <a:spLocks/>
        </xdr:cNvSpPr>
      </xdr:nvSpPr>
      <xdr:spPr>
        <a:xfrm flipH="1">
          <a:off x="3886200" y="3752850"/>
          <a:ext cx="1952625" cy="409575"/>
        </a:xfrm>
        <a:prstGeom prst="rightArrow">
          <a:avLst>
            <a:gd name="adj" fmla="val 18837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</a:t>
          </a:r>
          <a:r>
            <a:rPr lang="en-US" cap="none" sz="1000" b="1" i="0" u="none" baseline="0">
              <a:solidFill>
                <a:srgbClr val="000000"/>
              </a:solidFill>
            </a:rPr>
            <a:t>НАЗАД</a:t>
          </a:r>
          <a:r>
            <a:rPr lang="en-US" cap="none" sz="1000" b="1" i="0" u="none" baseline="0">
              <a:solidFill>
                <a:srgbClr val="000000"/>
              </a:solidFill>
            </a:rPr>
            <a:t> В ТЕСТ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zoomScalePageLayoutView="0" workbookViewId="0" topLeftCell="A19">
      <selection activeCell="D29" sqref="D29"/>
    </sheetView>
  </sheetViews>
  <sheetFormatPr defaultColWidth="9.140625" defaultRowHeight="15"/>
  <cols>
    <col min="1" max="1" width="96.57421875" style="0" customWidth="1"/>
    <col min="2" max="2" width="42.8515625" style="0" customWidth="1"/>
  </cols>
  <sheetData>
    <row r="1" spans="1:4" ht="34.5" customHeight="1">
      <c r="A1" s="47" t="s">
        <v>26</v>
      </c>
      <c r="B1" s="48"/>
      <c r="C1" s="49"/>
      <c r="D1" s="18"/>
    </row>
    <row r="2" spans="1:4" ht="27.75" customHeight="1">
      <c r="A2" s="2" t="s">
        <v>0</v>
      </c>
      <c r="B2" s="12"/>
      <c r="C2" s="21"/>
      <c r="D2" s="18"/>
    </row>
    <row r="3" spans="1:4" ht="28.5" customHeight="1">
      <c r="A3" s="45" t="s">
        <v>25</v>
      </c>
      <c r="B3" s="46"/>
      <c r="C3" s="21"/>
      <c r="D3" s="18"/>
    </row>
    <row r="4" spans="1:3" ht="22.5" customHeight="1">
      <c r="A4" s="52" t="s">
        <v>27</v>
      </c>
      <c r="B4" s="52"/>
      <c r="C4" s="23"/>
    </row>
    <row r="5" spans="1:4" ht="36" customHeight="1">
      <c r="A5" s="22" t="s">
        <v>1</v>
      </c>
      <c r="B5" s="53"/>
      <c r="C5" s="54"/>
      <c r="D5" s="18"/>
    </row>
    <row r="6" spans="1:4" ht="36.75" customHeight="1" thickBot="1">
      <c r="A6" s="3" t="s">
        <v>2</v>
      </c>
      <c r="B6" s="55" t="s">
        <v>3</v>
      </c>
      <c r="C6" s="56"/>
      <c r="D6" s="18"/>
    </row>
    <row r="7" spans="1:3" s="1" customFormat="1" ht="24" customHeight="1" thickBot="1">
      <c r="A7" s="9"/>
      <c r="B7" s="27" t="s">
        <v>5</v>
      </c>
      <c r="C7" s="35"/>
    </row>
    <row r="8" spans="1:4" ht="24" customHeight="1" thickBot="1">
      <c r="A8" s="10"/>
      <c r="B8" s="27" t="s">
        <v>6</v>
      </c>
      <c r="C8" s="36"/>
      <c r="D8" s="18"/>
    </row>
    <row r="9" spans="1:5" ht="24" customHeight="1" thickBot="1">
      <c r="A9" s="10"/>
      <c r="B9" s="27" t="s">
        <v>7</v>
      </c>
      <c r="C9" s="37"/>
      <c r="E9" s="24"/>
    </row>
    <row r="10" spans="1:3" ht="24" customHeight="1" thickBot="1">
      <c r="A10" s="11"/>
      <c r="B10" s="27" t="s">
        <v>8</v>
      </c>
      <c r="C10" s="37"/>
    </row>
    <row r="11" spans="1:4" ht="9" customHeight="1" thickBot="1">
      <c r="A11" s="12"/>
      <c r="B11" s="28"/>
      <c r="C11" s="38"/>
      <c r="D11" s="18"/>
    </row>
    <row r="12" spans="1:3" ht="24" customHeight="1" thickBot="1">
      <c r="A12" s="19"/>
      <c r="B12" s="27" t="s">
        <v>9</v>
      </c>
      <c r="C12" s="39"/>
    </row>
    <row r="13" spans="1:3" ht="24" customHeight="1" thickBot="1">
      <c r="A13" s="16"/>
      <c r="B13" s="27" t="s">
        <v>10</v>
      </c>
      <c r="C13" s="37"/>
    </row>
    <row r="14" spans="1:4" ht="24" customHeight="1" thickBot="1">
      <c r="A14" s="14"/>
      <c r="B14" s="29" t="s">
        <v>11</v>
      </c>
      <c r="C14" s="40"/>
      <c r="D14" s="18"/>
    </row>
    <row r="15" spans="1:4" ht="24" customHeight="1" thickBot="1">
      <c r="A15" s="14"/>
      <c r="B15" s="29" t="s">
        <v>12</v>
      </c>
      <c r="C15" s="41"/>
      <c r="D15" s="18"/>
    </row>
    <row r="16" spans="1:3" ht="9" customHeight="1" thickBot="1">
      <c r="A16" s="15"/>
      <c r="B16" s="30"/>
      <c r="C16" s="42"/>
    </row>
    <row r="17" spans="1:4" ht="24" customHeight="1" thickBot="1">
      <c r="A17" s="19"/>
      <c r="B17" s="27" t="s">
        <v>13</v>
      </c>
      <c r="C17" s="36"/>
      <c r="D17" s="18"/>
    </row>
    <row r="18" spans="1:4" ht="24" customHeight="1" thickBot="1">
      <c r="A18" s="13"/>
      <c r="B18" s="31" t="s">
        <v>14</v>
      </c>
      <c r="C18" s="36"/>
      <c r="D18" s="18"/>
    </row>
    <row r="19" spans="1:4" ht="24" customHeight="1" thickBot="1">
      <c r="A19" s="13"/>
      <c r="B19" s="32" t="s">
        <v>15</v>
      </c>
      <c r="C19" s="36"/>
      <c r="D19" s="18"/>
    </row>
    <row r="20" spans="1:4" ht="24" customHeight="1" thickBot="1">
      <c r="A20" s="13"/>
      <c r="B20" s="27" t="s">
        <v>16</v>
      </c>
      <c r="C20" s="36"/>
      <c r="D20" s="18"/>
    </row>
    <row r="21" spans="1:4" ht="9" customHeight="1" thickBot="1">
      <c r="A21" s="20"/>
      <c r="B21" s="30"/>
      <c r="C21" s="38"/>
      <c r="D21" s="18"/>
    </row>
    <row r="22" spans="1:4" ht="24" customHeight="1" thickBot="1">
      <c r="A22" s="19"/>
      <c r="B22" s="33" t="s">
        <v>17</v>
      </c>
      <c r="C22" s="36"/>
      <c r="D22" s="18"/>
    </row>
    <row r="23" spans="1:4" ht="23.25" customHeight="1" thickBot="1">
      <c r="A23" s="13"/>
      <c r="B23" s="34" t="s">
        <v>18</v>
      </c>
      <c r="C23" s="36"/>
      <c r="D23" s="18"/>
    </row>
    <row r="24" spans="1:3" ht="24" customHeight="1" thickBot="1">
      <c r="A24" s="13"/>
      <c r="B24" s="34" t="s">
        <v>19</v>
      </c>
      <c r="C24" s="37"/>
    </row>
    <row r="25" spans="1:3" ht="24" customHeight="1" thickBot="1">
      <c r="A25" s="25"/>
      <c r="B25" s="34" t="s">
        <v>20</v>
      </c>
      <c r="C25" s="37"/>
    </row>
    <row r="26" spans="2:4" ht="8.25" customHeight="1" thickBot="1">
      <c r="B26" s="30"/>
      <c r="C26" s="38"/>
      <c r="D26" s="18"/>
    </row>
    <row r="27" spans="1:4" ht="24" customHeight="1" thickBot="1">
      <c r="A27" s="26"/>
      <c r="B27" s="27" t="s">
        <v>21</v>
      </c>
      <c r="C27" s="36"/>
      <c r="D27" s="18"/>
    </row>
    <row r="28" spans="1:3" ht="24" customHeight="1" thickBot="1">
      <c r="A28" s="13"/>
      <c r="B28" s="27" t="s">
        <v>22</v>
      </c>
      <c r="C28" s="37"/>
    </row>
    <row r="29" spans="1:3" ht="24" customHeight="1" thickBot="1">
      <c r="A29" s="13"/>
      <c r="B29" s="29" t="s">
        <v>23</v>
      </c>
      <c r="C29" s="37"/>
    </row>
    <row r="30" spans="1:4" ht="24" customHeight="1" thickBot="1">
      <c r="A30" s="13"/>
      <c r="B30" s="29" t="s">
        <v>24</v>
      </c>
      <c r="C30" s="36"/>
      <c r="D30" s="18"/>
    </row>
    <row r="31" spans="1:4" ht="122.25" customHeight="1" thickBot="1">
      <c r="A31" s="50"/>
      <c r="B31" s="50"/>
      <c r="C31" s="51"/>
      <c r="D31" s="18"/>
    </row>
    <row r="32" ht="15">
      <c r="C32" s="15"/>
    </row>
  </sheetData>
  <sheetProtection/>
  <mergeCells count="5">
    <mergeCell ref="A1:C1"/>
    <mergeCell ref="A31:C31"/>
    <mergeCell ref="A4:B4"/>
    <mergeCell ref="B5:C5"/>
    <mergeCell ref="B6:C6"/>
  </mergeCells>
  <dataValidations count="1">
    <dataValidation allowBlank="1" showInputMessage="1" showErrorMessage="1" promptTitle="Анероид;Флюгер;Компас;Барометр" sqref="B7"/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35.00390625" style="0" customWidth="1"/>
  </cols>
  <sheetData>
    <row r="1" spans="1:4" ht="86.25" customHeight="1" thickBot="1">
      <c r="A1" s="57" t="s">
        <v>4</v>
      </c>
      <c r="B1" s="58"/>
      <c r="C1" s="58"/>
      <c r="D1" s="59"/>
    </row>
    <row r="2" spans="1:4" ht="91.5" customHeight="1" thickBot="1">
      <c r="A2" s="4"/>
      <c r="B2" s="5"/>
      <c r="C2" s="43">
        <f>Подсчёт!A7</f>
        <v>0</v>
      </c>
      <c r="D2" s="6"/>
    </row>
    <row r="3" spans="1:4" ht="91.5" customHeight="1" thickBot="1">
      <c r="A3" s="4"/>
      <c r="B3" s="5"/>
      <c r="C3" s="44">
        <f>IF(C2=5,5,IF(C2=4,4,IF(C2=3,3,IF(C2=2,2,IF(C2=1,2,IF(C2=0,2))))))</f>
        <v>2</v>
      </c>
      <c r="D3" s="6"/>
    </row>
    <row r="4" spans="1:4" ht="75" customHeight="1" thickBot="1">
      <c r="A4" s="7"/>
      <c r="B4" s="60"/>
      <c r="C4" s="60"/>
      <c r="D4" s="8"/>
    </row>
  </sheetData>
  <sheetProtection/>
  <mergeCells count="2">
    <mergeCell ref="A1:D1"/>
    <mergeCell ref="B4:C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2.421875" style="0" customWidth="1"/>
  </cols>
  <sheetData>
    <row r="1" ht="15">
      <c r="A1">
        <f>IF('Тест-контроль'!C8=1,1,0)</f>
        <v>0</v>
      </c>
    </row>
    <row r="2" ht="15">
      <c r="A2">
        <f>IF('Тест-контроль'!C14=1,1,0)</f>
        <v>0</v>
      </c>
    </row>
    <row r="3" ht="15">
      <c r="A3">
        <f>IF('Тест-контроль'!C20=1,1,0)</f>
        <v>0</v>
      </c>
    </row>
    <row r="4" ht="15">
      <c r="A4">
        <f>IF('Тест-контроль'!C24=1,1,0)</f>
        <v>0</v>
      </c>
    </row>
    <row r="5" ht="15">
      <c r="A5">
        <f>IF('Тест-контроль'!C27=1,1,0)</f>
        <v>0</v>
      </c>
    </row>
    <row r="6" ht="15.75" thickBot="1"/>
    <row r="7" ht="15.75" thickBot="1">
      <c r="A7" s="17">
        <f>SUM(A1:A6)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2012-03-29T16:20:59Z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